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Brett/Documents/Brett's School Stuff/MCW Stuff/QUIPS/Scholarly Project/Sholarly Project Paper/"/>
    </mc:Choice>
  </mc:AlternateContent>
  <bookViews>
    <workbookView xWindow="0" yWindow="460" windowWidth="25600" windowHeight="16060" tabRatio="500" activeTab="1"/>
  </bookViews>
  <sheets>
    <sheet name="Chart1" sheetId="2" r:id="rId1"/>
    <sheet name="Sheet1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" l="1"/>
  <c r="E48" i="1"/>
  <c r="B45" i="1"/>
  <c r="C48" i="1"/>
  <c r="F44" i="1"/>
  <c r="E44" i="1"/>
  <c r="C43" i="1"/>
  <c r="B43" i="1"/>
</calcChain>
</file>

<file path=xl/sharedStrings.xml><?xml version="1.0" encoding="utf-8"?>
<sst xmlns="http://schemas.openxmlformats.org/spreadsheetml/2006/main" count="19" uniqueCount="16">
  <si>
    <t>Before</t>
  </si>
  <si>
    <t>After</t>
  </si>
  <si>
    <t>7/19/2014 = Date of Implementatino</t>
  </si>
  <si>
    <t>Time(min)</t>
  </si>
  <si>
    <t>#Sticks</t>
  </si>
  <si>
    <t>#sticks</t>
  </si>
  <si>
    <t>Date</t>
  </si>
  <si>
    <t>Average:</t>
  </si>
  <si>
    <t>n</t>
  </si>
  <si>
    <t>#sticks &gt;2</t>
  </si>
  <si>
    <t>%stick&gt;2</t>
  </si>
  <si>
    <t xml:space="preserve">Lab Visit Duration </t>
  </si>
  <si>
    <t>Errors</t>
  </si>
  <si>
    <t>More than 2 Sticks</t>
  </si>
  <si>
    <t>Before Interventions</t>
  </si>
  <si>
    <t>After Interventions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</si>
</sst>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16" fontId="0" fillId="0" borderId="4" xfId="0" applyNumberFormat="1" applyBorder="1"/>
    <xf numFmtId="0" fontId="0" fillId="0" borderId="0" xfId="0" applyFill="1" applyBorder="1"/>
    <xf numFmtId="16" fontId="0" fillId="0" borderId="0" xfId="0" applyNumberFormat="1"/>
    <xf numFmtId="16" fontId="4" fillId="0" borderId="4" xfId="0" applyNumberFormat="1" applyFont="1" applyBorder="1"/>
    <xf numFmtId="0" fontId="0" fillId="0" borderId="5" xfId="0" applyFill="1" applyBorder="1"/>
    <xf numFmtId="16" fontId="0" fillId="0" borderId="6" xfId="0" applyNumberFormat="1" applyBorder="1"/>
    <xf numFmtId="0" fontId="0" fillId="0" borderId="7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AD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91296587926509"/>
          <c:y val="0.0261224467408048"/>
          <c:w val="0.94456086322543"/>
          <c:h val="0.916524384464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Sheet1!$I$27</c:f>
              <c:strCache>
                <c:ptCount val="1"/>
                <c:pt idx="0">
                  <c:v>Before Interventions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Sheet1!$H$28:$H$30</c:f>
              <c:strCache>
                <c:ptCount val="3"/>
                <c:pt idx="0">
                  <c:v>Lab Visit Duration </c:v>
                </c:pt>
                <c:pt idx="1">
                  <c:v>More than 2 Sticks</c:v>
                </c:pt>
                <c:pt idx="2">
                  <c:v>Errors</c:v>
                </c:pt>
              </c:strCache>
            </c:strRef>
          </c:cat>
          <c:val>
            <c:numRef>
              <c:f>Sheet1!$I$28:$I$30</c:f>
              <c:numCache>
                <c:formatCode>General</c:formatCode>
                <c:ptCount val="3"/>
                <c:pt idx="0">
                  <c:v>15.1578</c:v>
                </c:pt>
                <c:pt idx="1">
                  <c:v>8.0</c:v>
                </c:pt>
                <c:pt idx="2">
                  <c:v>3.0</c:v>
                </c:pt>
              </c:numCache>
            </c:numRef>
          </c:val>
        </c:ser>
        <c:ser>
          <c:idx val="1"/>
          <c:order val="1"/>
          <c:tx>
            <c:strRef>
              <c:f>Sheet1!$J$27</c:f>
              <c:strCache>
                <c:ptCount val="1"/>
                <c:pt idx="0">
                  <c:v>After Interventions</c:v>
                </c:pt>
              </c:strCache>
            </c:strRef>
          </c:tx>
          <c:spPr>
            <a:solidFill>
              <a:srgbClr val="00AD00"/>
            </a:solidFill>
          </c:spPr>
          <c:invertIfNegative val="0"/>
          <c:cat>
            <c:strRef>
              <c:f>Sheet1!$H$28:$H$30</c:f>
              <c:strCache>
                <c:ptCount val="3"/>
                <c:pt idx="0">
                  <c:v>Lab Visit Duration </c:v>
                </c:pt>
                <c:pt idx="1">
                  <c:v>More than 2 Sticks</c:v>
                </c:pt>
                <c:pt idx="2">
                  <c:v>Errors</c:v>
                </c:pt>
              </c:strCache>
            </c:strRef>
          </c:cat>
          <c:val>
            <c:numRef>
              <c:f>Sheet1!$J$28:$J$30</c:f>
              <c:numCache>
                <c:formatCode>General</c:formatCode>
                <c:ptCount val="3"/>
                <c:pt idx="0">
                  <c:v>10.448</c:v>
                </c:pt>
                <c:pt idx="1">
                  <c:v>3.0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60560"/>
        <c:axId val="27062880"/>
      </c:barChart>
      <c:catAx>
        <c:axId val="2706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7062880"/>
        <c:crosses val="autoZero"/>
        <c:auto val="1"/>
        <c:lblAlgn val="ctr"/>
        <c:lblOffset val="100"/>
        <c:noMultiLvlLbl val="0"/>
      </c:catAx>
      <c:valAx>
        <c:axId val="2706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706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0353222513852"/>
          <c:y val="0.00185342530582889"/>
          <c:w val="0.517609798775153"/>
          <c:h val="0.386225003055332"/>
        </c:manualLayout>
      </c:layout>
      <c:overlay val="0"/>
      <c:txPr>
        <a:bodyPr/>
        <a:lstStyle/>
        <a:p>
          <a:pPr>
            <a:defRPr sz="32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H27" sqref="H27:J30"/>
    </sheetView>
  </sheetViews>
  <sheetFormatPr baseColWidth="10" defaultRowHeight="16" x14ac:dyDescent="0.2"/>
  <cols>
    <col min="8" max="8" width="16.1640625" bestFit="1" customWidth="1"/>
    <col min="9" max="9" width="19" bestFit="1" customWidth="1"/>
    <col min="10" max="10" width="17.6640625" bestFit="1" customWidth="1"/>
  </cols>
  <sheetData>
    <row r="1" spans="1:11" x14ac:dyDescent="0.2">
      <c r="K1" t="s">
        <v>2</v>
      </c>
    </row>
    <row r="2" spans="1:11" x14ac:dyDescent="0.2">
      <c r="A2" s="17" t="s">
        <v>0</v>
      </c>
      <c r="B2" s="18"/>
      <c r="C2" s="19"/>
      <c r="D2" s="17" t="s">
        <v>1</v>
      </c>
      <c r="E2" s="18"/>
      <c r="F2" s="19"/>
    </row>
    <row r="3" spans="1:11" x14ac:dyDescent="0.2">
      <c r="A3" s="6" t="s">
        <v>6</v>
      </c>
      <c r="B3" s="7" t="s">
        <v>3</v>
      </c>
      <c r="C3" s="8" t="s">
        <v>4</v>
      </c>
      <c r="D3" s="6" t="s">
        <v>6</v>
      </c>
      <c r="E3" s="7" t="s">
        <v>3</v>
      </c>
      <c r="F3" s="8" t="s">
        <v>5</v>
      </c>
    </row>
    <row r="4" spans="1:11" x14ac:dyDescent="0.2">
      <c r="A4" s="9">
        <v>41769</v>
      </c>
      <c r="B4" s="2">
        <v>18</v>
      </c>
      <c r="C4" s="3">
        <v>1</v>
      </c>
      <c r="D4" s="9">
        <v>41839</v>
      </c>
      <c r="E4" s="2">
        <v>15</v>
      </c>
      <c r="F4" s="3">
        <v>1</v>
      </c>
    </row>
    <row r="5" spans="1:11" x14ac:dyDescent="0.2">
      <c r="A5" s="9">
        <v>41769</v>
      </c>
      <c r="B5" s="2">
        <v>22</v>
      </c>
      <c r="C5" s="3">
        <v>3</v>
      </c>
      <c r="D5" s="9">
        <v>41839</v>
      </c>
      <c r="E5" s="10">
        <v>10</v>
      </c>
      <c r="F5" s="3">
        <v>2</v>
      </c>
    </row>
    <row r="6" spans="1:11" x14ac:dyDescent="0.2">
      <c r="A6" s="9">
        <v>41769</v>
      </c>
      <c r="B6" s="2">
        <v>17</v>
      </c>
      <c r="C6" s="3">
        <v>2</v>
      </c>
      <c r="D6" s="9">
        <v>41839</v>
      </c>
      <c r="E6" s="10">
        <v>5</v>
      </c>
      <c r="F6" s="3">
        <v>1</v>
      </c>
    </row>
    <row r="7" spans="1:11" x14ac:dyDescent="0.2">
      <c r="A7" s="9">
        <v>41769</v>
      </c>
      <c r="B7" s="10">
        <v>21</v>
      </c>
      <c r="C7" s="3">
        <v>2</v>
      </c>
      <c r="D7" s="9">
        <v>41839</v>
      </c>
      <c r="E7" s="10">
        <v>15</v>
      </c>
      <c r="F7" s="3">
        <v>2</v>
      </c>
    </row>
    <row r="8" spans="1:11" x14ac:dyDescent="0.2">
      <c r="A8" s="9">
        <v>41769</v>
      </c>
      <c r="B8" s="10">
        <v>14</v>
      </c>
      <c r="C8" s="3">
        <v>1</v>
      </c>
      <c r="D8" s="9">
        <v>41839</v>
      </c>
      <c r="E8" s="10">
        <v>15</v>
      </c>
      <c r="F8" s="3">
        <v>2</v>
      </c>
    </row>
    <row r="9" spans="1:11" x14ac:dyDescent="0.2">
      <c r="A9" s="9">
        <v>41769</v>
      </c>
      <c r="B9" s="10">
        <v>13</v>
      </c>
      <c r="C9" s="3">
        <v>2</v>
      </c>
      <c r="D9" s="9">
        <v>41846</v>
      </c>
      <c r="E9" s="10">
        <v>20</v>
      </c>
      <c r="F9" s="3">
        <v>3</v>
      </c>
    </row>
    <row r="10" spans="1:11" x14ac:dyDescent="0.2">
      <c r="A10" s="12">
        <v>41776</v>
      </c>
      <c r="B10" s="10">
        <v>18</v>
      </c>
      <c r="C10" s="3">
        <v>2</v>
      </c>
      <c r="D10" s="9">
        <v>41846</v>
      </c>
      <c r="E10" s="10">
        <v>10</v>
      </c>
      <c r="F10" s="3">
        <v>2</v>
      </c>
    </row>
    <row r="11" spans="1:11" x14ac:dyDescent="0.2">
      <c r="A11" s="12">
        <v>41776</v>
      </c>
      <c r="B11" s="10">
        <v>12</v>
      </c>
      <c r="C11" s="3">
        <v>1</v>
      </c>
      <c r="D11" s="9">
        <v>41846</v>
      </c>
      <c r="E11" s="2">
        <v>6</v>
      </c>
      <c r="F11" s="3">
        <v>1</v>
      </c>
    </row>
    <row r="12" spans="1:11" x14ac:dyDescent="0.2">
      <c r="A12" s="12">
        <v>41776</v>
      </c>
      <c r="B12" s="10">
        <v>11</v>
      </c>
      <c r="C12" s="3">
        <v>1</v>
      </c>
      <c r="D12" s="9">
        <v>41846</v>
      </c>
      <c r="E12" s="2">
        <v>15</v>
      </c>
      <c r="F12" s="3">
        <v>2</v>
      </c>
    </row>
    <row r="13" spans="1:11" x14ac:dyDescent="0.2">
      <c r="A13" s="12">
        <v>41776</v>
      </c>
      <c r="B13" s="10">
        <v>14</v>
      </c>
      <c r="C13" s="3">
        <v>2</v>
      </c>
      <c r="D13" s="9">
        <v>41846</v>
      </c>
      <c r="E13" s="2">
        <v>10</v>
      </c>
      <c r="F13" s="3">
        <v>1</v>
      </c>
    </row>
    <row r="14" spans="1:11" x14ac:dyDescent="0.2">
      <c r="A14" s="12">
        <v>41776</v>
      </c>
      <c r="B14" s="10">
        <v>16</v>
      </c>
      <c r="C14" s="3">
        <v>2</v>
      </c>
      <c r="D14" s="9">
        <v>41846</v>
      </c>
      <c r="E14" s="2">
        <v>10</v>
      </c>
      <c r="F14" s="3">
        <v>2</v>
      </c>
    </row>
    <row r="15" spans="1:11" x14ac:dyDescent="0.2">
      <c r="A15" s="12">
        <v>41776</v>
      </c>
      <c r="B15" s="10">
        <v>21</v>
      </c>
      <c r="C15" s="3">
        <v>3</v>
      </c>
      <c r="D15" s="9">
        <v>41853</v>
      </c>
      <c r="E15" s="10">
        <v>5</v>
      </c>
      <c r="F15" s="3">
        <v>1</v>
      </c>
    </row>
    <row r="16" spans="1:11" x14ac:dyDescent="0.2">
      <c r="A16" s="12">
        <v>41776</v>
      </c>
      <c r="B16" s="10">
        <v>8</v>
      </c>
      <c r="C16" s="3">
        <v>1</v>
      </c>
      <c r="D16" s="9">
        <v>41853</v>
      </c>
      <c r="E16" s="10">
        <v>10</v>
      </c>
      <c r="F16" s="3">
        <v>2</v>
      </c>
    </row>
    <row r="17" spans="1:10" x14ac:dyDescent="0.2">
      <c r="A17" s="9">
        <v>41804</v>
      </c>
      <c r="B17" s="10">
        <v>14</v>
      </c>
      <c r="C17" s="3">
        <v>1</v>
      </c>
      <c r="D17" s="9">
        <v>41853</v>
      </c>
      <c r="E17" s="10">
        <v>10</v>
      </c>
      <c r="F17" s="3">
        <v>2</v>
      </c>
    </row>
    <row r="18" spans="1:10" x14ac:dyDescent="0.2">
      <c r="A18" s="9">
        <v>41804</v>
      </c>
      <c r="B18" s="10">
        <v>22</v>
      </c>
      <c r="C18" s="3">
        <v>3</v>
      </c>
      <c r="D18" s="9">
        <v>41853</v>
      </c>
      <c r="E18" s="10">
        <v>5</v>
      </c>
      <c r="F18" s="3">
        <v>1</v>
      </c>
    </row>
    <row r="19" spans="1:10" x14ac:dyDescent="0.2">
      <c r="A19" s="9">
        <v>41804</v>
      </c>
      <c r="B19" s="10">
        <v>25</v>
      </c>
      <c r="C19" s="3">
        <v>3</v>
      </c>
      <c r="D19" s="9">
        <v>41860</v>
      </c>
      <c r="E19" s="10">
        <v>5</v>
      </c>
      <c r="F19" s="3">
        <v>1</v>
      </c>
    </row>
    <row r="20" spans="1:10" x14ac:dyDescent="0.2">
      <c r="A20" s="9">
        <v>41804</v>
      </c>
      <c r="B20" s="10">
        <v>7</v>
      </c>
      <c r="C20" s="3">
        <v>1</v>
      </c>
      <c r="D20" s="9">
        <v>41860</v>
      </c>
      <c r="E20" s="10">
        <v>20</v>
      </c>
      <c r="F20" s="3">
        <v>3</v>
      </c>
    </row>
    <row r="21" spans="1:10" x14ac:dyDescent="0.2">
      <c r="A21" s="9">
        <v>41804</v>
      </c>
      <c r="B21" s="10">
        <v>16</v>
      </c>
      <c r="C21" s="3">
        <v>2</v>
      </c>
      <c r="D21" s="9">
        <v>41860</v>
      </c>
      <c r="E21" s="10">
        <v>7</v>
      </c>
      <c r="F21" s="3">
        <v>1</v>
      </c>
    </row>
    <row r="22" spans="1:10" x14ac:dyDescent="0.2">
      <c r="A22" s="9">
        <v>41804</v>
      </c>
      <c r="B22" s="10">
        <v>12</v>
      </c>
      <c r="C22" s="3">
        <v>1</v>
      </c>
      <c r="D22" s="9">
        <v>41860</v>
      </c>
      <c r="E22" s="10">
        <v>15</v>
      </c>
      <c r="F22" s="3">
        <v>2</v>
      </c>
    </row>
    <row r="23" spans="1:10" x14ac:dyDescent="0.2">
      <c r="A23" s="9">
        <v>41804</v>
      </c>
      <c r="B23" s="10">
        <v>8</v>
      </c>
      <c r="C23" s="3">
        <v>2</v>
      </c>
      <c r="D23" s="9">
        <v>41860</v>
      </c>
      <c r="E23" s="10">
        <v>10</v>
      </c>
      <c r="F23" s="3">
        <v>2</v>
      </c>
    </row>
    <row r="24" spans="1:10" x14ac:dyDescent="0.2">
      <c r="A24" s="9">
        <v>41811</v>
      </c>
      <c r="B24" s="10">
        <v>21</v>
      </c>
      <c r="C24" s="3">
        <v>1</v>
      </c>
      <c r="D24" s="9">
        <v>41860</v>
      </c>
      <c r="E24" s="10">
        <v>10</v>
      </c>
      <c r="F24" s="3">
        <v>3</v>
      </c>
    </row>
    <row r="25" spans="1:10" x14ac:dyDescent="0.2">
      <c r="A25" s="9">
        <v>41811</v>
      </c>
      <c r="B25" s="10">
        <v>11</v>
      </c>
      <c r="C25" s="3">
        <v>1</v>
      </c>
      <c r="D25" s="9">
        <v>41860</v>
      </c>
      <c r="E25" s="10">
        <v>5</v>
      </c>
      <c r="F25" s="3">
        <v>1</v>
      </c>
    </row>
    <row r="26" spans="1:10" x14ac:dyDescent="0.2">
      <c r="A26" s="9">
        <v>41811</v>
      </c>
      <c r="B26" s="10">
        <v>10</v>
      </c>
      <c r="C26" s="3">
        <v>2</v>
      </c>
      <c r="D26" s="9">
        <v>41867</v>
      </c>
      <c r="E26" s="10">
        <v>11</v>
      </c>
      <c r="F26" s="3">
        <v>1</v>
      </c>
    </row>
    <row r="27" spans="1:10" x14ac:dyDescent="0.2">
      <c r="A27" s="9">
        <v>41811</v>
      </c>
      <c r="B27" s="10">
        <v>5</v>
      </c>
      <c r="C27" s="3">
        <v>1</v>
      </c>
      <c r="D27" s="9">
        <v>41867</v>
      </c>
      <c r="E27" s="10">
        <v>9</v>
      </c>
      <c r="F27" s="3">
        <v>1</v>
      </c>
      <c r="I27" t="s">
        <v>14</v>
      </c>
      <c r="J27" t="s">
        <v>15</v>
      </c>
    </row>
    <row r="28" spans="1:10" x14ac:dyDescent="0.2">
      <c r="A28" s="9">
        <v>41811</v>
      </c>
      <c r="B28" s="10">
        <v>8</v>
      </c>
      <c r="C28" s="3">
        <v>2</v>
      </c>
      <c r="D28" s="9">
        <v>41888</v>
      </c>
      <c r="E28" s="10">
        <v>11</v>
      </c>
      <c r="F28" s="3">
        <v>1</v>
      </c>
      <c r="H28" t="s">
        <v>11</v>
      </c>
      <c r="I28">
        <v>15.1578</v>
      </c>
      <c r="J28">
        <v>10.448</v>
      </c>
    </row>
    <row r="29" spans="1:10" x14ac:dyDescent="0.2">
      <c r="A29" s="9">
        <v>41811</v>
      </c>
      <c r="B29" s="10">
        <v>20</v>
      </c>
      <c r="C29" s="3">
        <v>3</v>
      </c>
      <c r="D29" s="9">
        <v>41888</v>
      </c>
      <c r="E29" s="10">
        <v>11</v>
      </c>
      <c r="F29" s="3">
        <v>1</v>
      </c>
      <c r="H29" t="s">
        <v>13</v>
      </c>
      <c r="I29">
        <v>8</v>
      </c>
      <c r="J29">
        <v>3</v>
      </c>
    </row>
    <row r="30" spans="1:10" x14ac:dyDescent="0.2">
      <c r="A30" s="9">
        <v>41811</v>
      </c>
      <c r="B30" s="10">
        <v>15</v>
      </c>
      <c r="C30" s="3">
        <v>2</v>
      </c>
      <c r="D30" s="9">
        <v>41888</v>
      </c>
      <c r="E30" s="10">
        <v>14</v>
      </c>
      <c r="F30" s="3">
        <v>2</v>
      </c>
      <c r="H30" t="s">
        <v>12</v>
      </c>
      <c r="I30">
        <v>3</v>
      </c>
      <c r="J30">
        <v>0</v>
      </c>
    </row>
    <row r="31" spans="1:10" x14ac:dyDescent="0.2">
      <c r="A31" s="9">
        <v>41811</v>
      </c>
      <c r="B31" s="10">
        <v>15</v>
      </c>
      <c r="C31" s="3">
        <v>2</v>
      </c>
      <c r="D31" s="9">
        <v>41888</v>
      </c>
      <c r="E31" s="10">
        <v>8</v>
      </c>
      <c r="F31" s="3">
        <v>1</v>
      </c>
    </row>
    <row r="32" spans="1:10" x14ac:dyDescent="0.2">
      <c r="A32" s="9">
        <v>41811</v>
      </c>
      <c r="B32" s="10">
        <v>15</v>
      </c>
      <c r="C32" s="3">
        <v>1</v>
      </c>
      <c r="D32" s="9">
        <v>41888</v>
      </c>
      <c r="E32" s="10">
        <v>6</v>
      </c>
      <c r="F32" s="3">
        <v>1</v>
      </c>
    </row>
    <row r="33" spans="1:6" x14ac:dyDescent="0.2">
      <c r="A33" s="9">
        <v>41811</v>
      </c>
      <c r="B33" s="10">
        <v>5</v>
      </c>
      <c r="C33" s="3">
        <v>1</v>
      </c>
      <c r="D33" s="1"/>
      <c r="E33" s="2"/>
      <c r="F33" s="3"/>
    </row>
    <row r="34" spans="1:6" x14ac:dyDescent="0.2">
      <c r="A34" s="9">
        <v>41825</v>
      </c>
      <c r="B34" s="10">
        <v>17</v>
      </c>
      <c r="C34" s="3">
        <v>3</v>
      </c>
      <c r="D34" s="1"/>
      <c r="E34" s="2"/>
      <c r="F34" s="3"/>
    </row>
    <row r="35" spans="1:6" x14ac:dyDescent="0.2">
      <c r="A35" s="9">
        <v>41825</v>
      </c>
      <c r="B35" s="10">
        <v>8</v>
      </c>
      <c r="C35" s="3">
        <v>1</v>
      </c>
      <c r="D35" s="1"/>
      <c r="E35" s="2"/>
      <c r="F35" s="3"/>
    </row>
    <row r="36" spans="1:6" x14ac:dyDescent="0.2">
      <c r="A36" s="9">
        <v>41825</v>
      </c>
      <c r="B36" s="10">
        <v>10</v>
      </c>
      <c r="C36" s="3">
        <v>2</v>
      </c>
      <c r="D36" s="1"/>
      <c r="E36" s="2"/>
      <c r="F36" s="3"/>
    </row>
    <row r="37" spans="1:6" x14ac:dyDescent="0.2">
      <c r="A37" s="9">
        <v>41825</v>
      </c>
      <c r="B37" s="10">
        <v>35</v>
      </c>
      <c r="C37" s="3">
        <v>3</v>
      </c>
      <c r="D37" s="1"/>
      <c r="E37" s="2"/>
      <c r="F37" s="3"/>
    </row>
    <row r="38" spans="1:6" x14ac:dyDescent="0.2">
      <c r="A38" s="9">
        <v>41832</v>
      </c>
      <c r="B38" s="10">
        <v>15</v>
      </c>
      <c r="C38" s="3">
        <v>1</v>
      </c>
      <c r="D38" s="2"/>
      <c r="E38" s="2"/>
      <c r="F38" s="3"/>
    </row>
    <row r="39" spans="1:6" x14ac:dyDescent="0.2">
      <c r="A39" s="9">
        <v>41832</v>
      </c>
      <c r="B39" s="2">
        <v>12</v>
      </c>
      <c r="C39" s="3">
        <v>1</v>
      </c>
      <c r="D39" s="2"/>
      <c r="E39" s="2"/>
      <c r="F39" s="3"/>
    </row>
    <row r="40" spans="1:6" x14ac:dyDescent="0.2">
      <c r="A40" s="9">
        <v>41832</v>
      </c>
      <c r="B40" s="10">
        <v>5</v>
      </c>
      <c r="C40" s="13">
        <v>1</v>
      </c>
      <c r="D40" s="2"/>
      <c r="E40" s="2"/>
      <c r="F40" s="3"/>
    </row>
    <row r="41" spans="1:6" x14ac:dyDescent="0.2">
      <c r="A41" s="14">
        <v>41832</v>
      </c>
      <c r="B41" s="15">
        <v>40</v>
      </c>
      <c r="C41" s="15">
        <v>3</v>
      </c>
      <c r="D41" s="4"/>
      <c r="E41" s="4"/>
      <c r="F41" s="5"/>
    </row>
    <row r="42" spans="1:6" x14ac:dyDescent="0.2">
      <c r="A42" s="11"/>
      <c r="D42" s="16"/>
    </row>
    <row r="43" spans="1:6" x14ac:dyDescent="0.2">
      <c r="A43" t="s">
        <v>7</v>
      </c>
      <c r="B43">
        <f>AVERAGE(B4:B41)</f>
        <v>15.157894736842104</v>
      </c>
      <c r="C43">
        <f>AVERAGE(C4:C41)</f>
        <v>1.763157894736842</v>
      </c>
      <c r="D43" s="1"/>
    </row>
    <row r="44" spans="1:6" x14ac:dyDescent="0.2">
      <c r="D44" s="1" t="s">
        <v>7</v>
      </c>
      <c r="E44">
        <f>AVERAGE(E4:E32)</f>
        <v>10.448275862068966</v>
      </c>
      <c r="F44">
        <f>AVERAGE(F4:F32)</f>
        <v>1.5862068965517242</v>
      </c>
    </row>
    <row r="45" spans="1:6" x14ac:dyDescent="0.2">
      <c r="A45" t="s">
        <v>8</v>
      </c>
      <c r="B45">
        <f>COUNT(B4:B41)</f>
        <v>38</v>
      </c>
      <c r="E45">
        <f>COUNT(D4:D32)</f>
        <v>29</v>
      </c>
    </row>
    <row r="47" spans="1:6" x14ac:dyDescent="0.2">
      <c r="B47" t="s">
        <v>9</v>
      </c>
      <c r="C47">
        <v>8</v>
      </c>
      <c r="E47">
        <v>3</v>
      </c>
    </row>
    <row r="48" spans="1:6" x14ac:dyDescent="0.2">
      <c r="B48" t="s">
        <v>10</v>
      </c>
      <c r="C48">
        <f>(C47/B45)*100</f>
        <v>21.052631578947366</v>
      </c>
      <c r="E48">
        <f>(E47/E45)*100</f>
        <v>10.344827586206897</v>
      </c>
    </row>
  </sheetData>
  <mergeCells count="2">
    <mergeCell ref="A2:C2"/>
    <mergeCell ref="D2:F2"/>
  </mergeCells>
  <phoneticPr fontId="5" type="noConversion"/>
  <conditionalFormatting sqref="C4:C41 F4:F32">
    <cfRule type="cellIs" dxfId="0" priority="1" operator="greaterThan">
      <formula>2</formula>
    </cfRule>
  </conditionalFormatting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Cohen</dc:creator>
  <cp:lastModifiedBy>Brett Cohen</cp:lastModifiedBy>
  <cp:lastPrinted>2014-09-26T01:54:48Z</cp:lastPrinted>
  <dcterms:created xsi:type="dcterms:W3CDTF">2014-08-04T15:58:04Z</dcterms:created>
  <dcterms:modified xsi:type="dcterms:W3CDTF">2017-04-21T15:52:40Z</dcterms:modified>
</cp:coreProperties>
</file>